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60" windowWidth="15168" windowHeight="10152" activeTab="0"/>
  </bookViews>
  <sheets>
    <sheet name="Баланс для НБУ" sheetId="1" r:id="rId1"/>
  </sheets>
  <definedNames/>
  <calcPr fullCalcOnLoad="1"/>
</workbook>
</file>

<file path=xl/sharedStrings.xml><?xml version="1.0" encoding="utf-8"?>
<sst xmlns="http://schemas.openxmlformats.org/spreadsheetml/2006/main" count="80" uniqueCount="69">
  <si>
    <t>Найменування статті</t>
  </si>
  <si>
    <t>Звітний період</t>
  </si>
  <si>
    <t>Попередній період</t>
  </si>
  <si>
    <t>АКТИВИ</t>
  </si>
  <si>
    <t>Грошові кошти та їх еквіваленти</t>
  </si>
  <si>
    <t>Кошти обов'язкових резервів банку в Національному банку</t>
  </si>
  <si>
    <t>Торгові цінні папери</t>
  </si>
  <si>
    <t>Інші фінансові активи, що обліковуються за справедливою вартістю через прибуток або збиток</t>
  </si>
  <si>
    <t>Кошти в інших банках, у т. ч.:</t>
  </si>
  <si>
    <t>в іноземній валюті</t>
  </si>
  <si>
    <t>резерви під знецінення коштів в інших банках</t>
  </si>
  <si>
    <t>Кредити та заборгованість клієнтів, у т. ч.:</t>
  </si>
  <si>
    <t>кредити та заборгованість юридичних осіб, у т. ч.:</t>
  </si>
  <si>
    <t>резерви під знецінення кредитів та заборгованості клієнтів</t>
  </si>
  <si>
    <t>кредити та заборгованість фізичних осіб, у т. ч.:</t>
  </si>
  <si>
    <t>Цінні папери в портфелі банку на продаж, у т. ч.:</t>
  </si>
  <si>
    <t>резерви під знецінення цінних паперів у портфелі банку на продаж</t>
  </si>
  <si>
    <t>резерви під знецінення цінних паперів у портфелі банку до погашення</t>
  </si>
  <si>
    <t>Інвестиції в асоційовані та дочірні компанії</t>
  </si>
  <si>
    <t>Інвестиційна нерухомість</t>
  </si>
  <si>
    <t>Дебіторська заборгованість щодо поточного податку на прибуток</t>
  </si>
  <si>
    <t>Відстрочений податковий актив</t>
  </si>
  <si>
    <t>Основні засоби та нематеріальні активи</t>
  </si>
  <si>
    <t>Інші фінансові активи, у т. ч.:</t>
  </si>
  <si>
    <t>резерви під інші фінансові активи</t>
  </si>
  <si>
    <t>Інші активи, у т. ч.:</t>
  </si>
  <si>
    <t>резерви під інші активи</t>
  </si>
  <si>
    <t>Необоротні активи, утримувані для продажу, та активи групи вибуття</t>
  </si>
  <si>
    <t>Усього активів, у т. ч.:</t>
  </si>
  <si>
    <t>ЗОБОВ'ЯЗАННЯ</t>
  </si>
  <si>
    <t>Кошти банків, у т. ч.:</t>
  </si>
  <si>
    <t>Кошти клієнтів, у т. ч.:</t>
  </si>
  <si>
    <t>кошти юридичних осіб, у т. ч.:</t>
  </si>
  <si>
    <t>кошти юридичних осіб на вимогу, у т. ч.:</t>
  </si>
  <si>
    <t>кошти фізичних осіб, у т. ч.:</t>
  </si>
  <si>
    <t>кошти фізичних осіб на вимогу, у т. ч.:</t>
  </si>
  <si>
    <t>Боргові цінні папери, емітовані банком, у т. ч.:</t>
  </si>
  <si>
    <t>Інші залучені кошти</t>
  </si>
  <si>
    <t>Зобов'язання щодо поточного податку на прибуток</t>
  </si>
  <si>
    <t>Відстрочені податкові зобов'язання</t>
  </si>
  <si>
    <t>Резерви за зобов'язаннями</t>
  </si>
  <si>
    <t>Інші фінансові зобов'язання</t>
  </si>
  <si>
    <t>Інші зобов'язання</t>
  </si>
  <si>
    <t>Субординований борг</t>
  </si>
  <si>
    <t>Зобов'язання групи вибуття</t>
  </si>
  <si>
    <t xml:space="preserve">Усього зобов'язань, у т. ч.: </t>
  </si>
  <si>
    <t>ВЛАСНИЙ КАПІТАЛ</t>
  </si>
  <si>
    <t>Статутний капітал</t>
  </si>
  <si>
    <t>Емісійні різниці</t>
  </si>
  <si>
    <t>Незареєстровані внески до статутного капіталу</t>
  </si>
  <si>
    <t>Нерозподілений прибуток (непокритий збиток)</t>
  </si>
  <si>
    <t>Резервні та інші фонди банку</t>
  </si>
  <si>
    <t>Резерви переоцінки</t>
  </si>
  <si>
    <t>Усього власного капіталу</t>
  </si>
  <si>
    <t>Усього зобов'язань та власного капіталу</t>
  </si>
  <si>
    <t>Затверджено до випуску та підписано</t>
  </si>
  <si>
    <t>Додаток 3</t>
  </si>
  <si>
    <t>Звіт про фінансовий стан (Баланс)</t>
  </si>
  <si>
    <t xml:space="preserve">та оприлюднення фінансової звітності </t>
  </si>
  <si>
    <t>банків України</t>
  </si>
  <si>
    <t xml:space="preserve">до Інструкції про порядок складання </t>
  </si>
  <si>
    <t>(прізвище виконавця, номер телефону)</t>
  </si>
  <si>
    <t>Цінні папери в портфелі банку до погашення, у т.ч.:</t>
  </si>
  <si>
    <t>тис. грн.</t>
  </si>
  <si>
    <t>                     (підпис, ініціали, прізвище)</t>
  </si>
  <si>
    <t>                    (підпис, ініціали, прізвище)</t>
  </si>
  <si>
    <r>
      <t xml:space="preserve">Ріяко Н.М.             717-03-06  </t>
    </r>
    <r>
      <rPr>
        <sz val="12"/>
        <rFont val="Times New Roman"/>
        <family val="1"/>
      </rPr>
      <t xml:space="preserve">                 </t>
    </r>
    <r>
      <rPr>
        <b/>
        <sz val="12"/>
        <rFont val="Times New Roman"/>
        <family val="1"/>
      </rPr>
      <t xml:space="preserve">Головний бухгалтер ____________Н.М. Ріяко </t>
    </r>
  </si>
  <si>
    <t>за  2  квартал  2014  року</t>
  </si>
  <si>
    <r>
      <t xml:space="preserve">"     " </t>
    </r>
    <r>
      <rPr>
        <u val="single"/>
        <sz val="12"/>
        <rFont val="Times New Roman"/>
        <family val="1"/>
      </rPr>
      <t xml:space="preserve">   липня   2014</t>
    </r>
    <r>
      <rPr>
        <sz val="12"/>
        <rFont val="Times New Roman"/>
        <family val="1"/>
      </rPr>
      <t xml:space="preserve"> року                      </t>
    </r>
    <r>
      <rPr>
        <b/>
        <sz val="12"/>
        <rFont val="Times New Roman"/>
        <family val="1"/>
      </rPr>
      <t>В.о.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Голови Правління __________В.В. Авдієвський</t>
    </r>
  </si>
</sst>
</file>

<file path=xl/styles.xml><?xml version="1.0" encoding="utf-8"?>
<styleSheet xmlns="http://schemas.openxmlformats.org/spreadsheetml/2006/main">
  <numFmts count="11">
    <numFmt numFmtId="5" formatCode="#,##0&quot; &quot;;\-#,##0&quot; &quot;"/>
    <numFmt numFmtId="6" formatCode="#,##0&quot; &quot;;[Red]\-#,##0&quot; &quot;"/>
    <numFmt numFmtId="7" formatCode="#,##0.00&quot; &quot;;\-#,##0.00&quot; &quot;"/>
    <numFmt numFmtId="8" formatCode="#,##0.00&quot; &quot;;[Red]\-#,##0.00&quot; &quot;"/>
    <numFmt numFmtId="42" formatCode="_-* #,##0&quot; &quot;_-;\-* #,##0&quot; &quot;_-;_-* &quot;-&quot;&quot; &quot;_-;_-@_-"/>
    <numFmt numFmtId="41" formatCode="_-* #,##0_ _-;\-* #,##0_ _-;_-* &quot;-&quot;_ _-;_-@_-"/>
    <numFmt numFmtId="44" formatCode="_-* #,##0.00&quot; &quot;_-;\-* #,##0.00&quot; &quot;_-;_-* &quot;-&quot;??&quot; &quot;_-;_-@_-"/>
    <numFmt numFmtId="43" formatCode="_-* #,##0.00_ _-;\-* #,##0.00_ _-;_-* &quot;-&quot;??_ _-;_-@_-"/>
    <numFmt numFmtId="164" formatCode="0.000"/>
    <numFmt numFmtId="165" formatCode="0.0"/>
    <numFmt numFmtId="166" formatCode="[$-2]&quot; &quot;###000_);\([$-2]&quot; &quot;###0\)"/>
  </numFmts>
  <fonts count="4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3.5"/>
      <name val="Times New Roman"/>
      <family val="1"/>
    </font>
    <font>
      <sz val="8"/>
      <name val="Arial Cyr"/>
      <family val="0"/>
    </font>
    <font>
      <u val="single"/>
      <sz val="12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7" fillId="0" borderId="0" xfId="0" applyFont="1" applyAlignment="1">
      <alignment vertical="top" wrapText="1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justify"/>
    </xf>
    <xf numFmtId="0" fontId="1" fillId="0" borderId="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1" fontId="2" fillId="0" borderId="10" xfId="0" applyNumberFormat="1" applyFont="1" applyBorder="1" applyAlignment="1">
      <alignment horizontal="center" vertical="top" wrapText="1"/>
    </xf>
    <xf numFmtId="1" fontId="3" fillId="0" borderId="1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right"/>
    </xf>
    <xf numFmtId="166" fontId="2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10" xfId="0" applyFont="1" applyBorder="1" applyAlignment="1">
      <alignment vertical="top" wrapText="1"/>
    </xf>
    <xf numFmtId="0" fontId="2" fillId="0" borderId="0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5"/>
  <sheetViews>
    <sheetView tabSelected="1" zoomScalePageLayoutView="0" workbookViewId="0" topLeftCell="A4">
      <selection activeCell="C73" sqref="C73"/>
    </sheetView>
  </sheetViews>
  <sheetFormatPr defaultColWidth="9.00390625" defaultRowHeight="12.75"/>
  <cols>
    <col min="1" max="1" width="52.125" style="5" customWidth="1"/>
    <col min="2" max="2" width="21.00390625" style="5" customWidth="1"/>
    <col min="3" max="3" width="20.50390625" style="5" customWidth="1"/>
    <col min="4" max="16384" width="8.875" style="5" customWidth="1"/>
  </cols>
  <sheetData>
    <row r="1" spans="1:3" ht="15">
      <c r="A1" s="2"/>
      <c r="B1" s="3" t="s">
        <v>56</v>
      </c>
      <c r="C1" s="4"/>
    </row>
    <row r="2" spans="1:3" ht="15">
      <c r="A2" s="4"/>
      <c r="B2" s="3" t="s">
        <v>60</v>
      </c>
      <c r="C2" s="4"/>
    </row>
    <row r="3" spans="1:3" ht="15">
      <c r="A3" s="4"/>
      <c r="B3" s="3" t="s">
        <v>58</v>
      </c>
      <c r="C3" s="4"/>
    </row>
    <row r="4" spans="1:3" ht="15">
      <c r="A4" s="4"/>
      <c r="B4" s="3" t="s">
        <v>59</v>
      </c>
      <c r="C4" s="4"/>
    </row>
    <row r="5" spans="1:3" ht="15">
      <c r="A5" s="4"/>
      <c r="B5" s="3"/>
      <c r="C5" s="4"/>
    </row>
    <row r="6" spans="1:3" ht="16.5">
      <c r="A6" s="18" t="s">
        <v>57</v>
      </c>
      <c r="B6" s="18"/>
      <c r="C6" s="18"/>
    </row>
    <row r="7" spans="1:3" ht="17.25">
      <c r="A7" s="19" t="s">
        <v>67</v>
      </c>
      <c r="B7" s="19"/>
      <c r="C7" s="19"/>
    </row>
    <row r="8" spans="1:3" ht="12.75">
      <c r="A8" s="4"/>
      <c r="B8" s="4"/>
      <c r="C8" s="4"/>
    </row>
    <row r="9" spans="1:3" ht="15">
      <c r="A9" s="4"/>
      <c r="B9" s="4"/>
      <c r="C9" s="14" t="s">
        <v>63</v>
      </c>
    </row>
    <row r="10" spans="1:3" ht="15">
      <c r="A10" s="9" t="s">
        <v>0</v>
      </c>
      <c r="B10" s="9" t="s">
        <v>1</v>
      </c>
      <c r="C10" s="9" t="s">
        <v>2</v>
      </c>
    </row>
    <row r="11" spans="1:3" ht="15">
      <c r="A11" s="9">
        <v>1</v>
      </c>
      <c r="B11" s="9">
        <v>2</v>
      </c>
      <c r="C11" s="9">
        <v>3</v>
      </c>
    </row>
    <row r="12" spans="1:3" ht="15">
      <c r="A12" s="20" t="s">
        <v>3</v>
      </c>
      <c r="B12" s="20"/>
      <c r="C12" s="20"/>
    </row>
    <row r="13" spans="1:3" ht="15">
      <c r="A13" s="11" t="s">
        <v>4</v>
      </c>
      <c r="B13" s="12">
        <v>44203</v>
      </c>
      <c r="C13" s="12">
        <v>71106</v>
      </c>
    </row>
    <row r="14" spans="1:3" ht="30.75">
      <c r="A14" s="11" t="s">
        <v>5</v>
      </c>
      <c r="B14" s="12">
        <v>1279</v>
      </c>
      <c r="C14" s="12">
        <v>2410</v>
      </c>
    </row>
    <row r="15" spans="1:3" ht="15">
      <c r="A15" s="11" t="s">
        <v>6</v>
      </c>
      <c r="B15" s="12">
        <v>504</v>
      </c>
      <c r="C15" s="12">
        <v>504</v>
      </c>
    </row>
    <row r="16" spans="1:3" ht="33" customHeight="1">
      <c r="A16" s="11" t="s">
        <v>7</v>
      </c>
      <c r="B16" s="12">
        <v>0</v>
      </c>
      <c r="C16" s="12">
        <v>0</v>
      </c>
    </row>
    <row r="17" spans="1:3" ht="15">
      <c r="A17" s="11" t="s">
        <v>8</v>
      </c>
      <c r="B17" s="12">
        <v>0</v>
      </c>
      <c r="C17" s="12">
        <v>16444</v>
      </c>
    </row>
    <row r="18" spans="1:3" ht="15">
      <c r="A18" s="11" t="s">
        <v>9</v>
      </c>
      <c r="B18" s="12">
        <v>0</v>
      </c>
      <c r="C18" s="12">
        <v>0</v>
      </c>
    </row>
    <row r="19" spans="1:3" ht="17.25" customHeight="1">
      <c r="A19" s="11" t="s">
        <v>10</v>
      </c>
      <c r="B19" s="12">
        <v>0</v>
      </c>
      <c r="C19" s="15">
        <v>-48</v>
      </c>
    </row>
    <row r="20" spans="1:3" ht="15">
      <c r="A20" s="11" t="s">
        <v>11</v>
      </c>
      <c r="B20" s="12">
        <f>B21+B24</f>
        <v>310339</v>
      </c>
      <c r="C20" s="12">
        <v>281944</v>
      </c>
    </row>
    <row r="21" spans="1:3" ht="21.75" customHeight="1">
      <c r="A21" s="11" t="s">
        <v>12</v>
      </c>
      <c r="B21" s="12">
        <v>284118</v>
      </c>
      <c r="C21" s="12">
        <v>255956</v>
      </c>
    </row>
    <row r="22" spans="1:3" ht="15">
      <c r="A22" s="11" t="s">
        <v>9</v>
      </c>
      <c r="B22" s="12">
        <v>54027</v>
      </c>
      <c r="C22" s="12">
        <v>46877</v>
      </c>
    </row>
    <row r="23" spans="1:3" ht="30.75">
      <c r="A23" s="11" t="s">
        <v>13</v>
      </c>
      <c r="B23" s="15">
        <v>-4784</v>
      </c>
      <c r="C23" s="15">
        <v>-5826</v>
      </c>
    </row>
    <row r="24" spans="1:3" ht="18" customHeight="1">
      <c r="A24" s="11" t="s">
        <v>14</v>
      </c>
      <c r="B24" s="12">
        <v>26221</v>
      </c>
      <c r="C24" s="12">
        <v>25988</v>
      </c>
    </row>
    <row r="25" spans="1:3" ht="15">
      <c r="A25" s="11" t="s">
        <v>9</v>
      </c>
      <c r="B25" s="12">
        <v>8190</v>
      </c>
      <c r="C25" s="12">
        <v>6470</v>
      </c>
    </row>
    <row r="26" spans="1:3" ht="30.75">
      <c r="A26" s="11" t="s">
        <v>13</v>
      </c>
      <c r="B26" s="15">
        <v>-15091</v>
      </c>
      <c r="C26" s="15">
        <v>-13069</v>
      </c>
    </row>
    <row r="27" spans="1:3" ht="20.25" customHeight="1">
      <c r="A27" s="11" t="s">
        <v>15</v>
      </c>
      <c r="B27" s="12">
        <v>0</v>
      </c>
      <c r="C27" s="12">
        <v>0</v>
      </c>
    </row>
    <row r="28" spans="1:3" ht="30.75">
      <c r="A28" s="11" t="s">
        <v>16</v>
      </c>
      <c r="B28" s="12">
        <v>0</v>
      </c>
      <c r="C28" s="12">
        <v>0</v>
      </c>
    </row>
    <row r="29" spans="1:3" ht="20.25" customHeight="1">
      <c r="A29" s="11" t="s">
        <v>62</v>
      </c>
      <c r="B29" s="12">
        <v>0</v>
      </c>
      <c r="C29" s="12">
        <v>0</v>
      </c>
    </row>
    <row r="30" spans="1:3" ht="30.75">
      <c r="A30" s="11" t="s">
        <v>17</v>
      </c>
      <c r="B30" s="12">
        <v>0</v>
      </c>
      <c r="C30" s="12">
        <v>0</v>
      </c>
    </row>
    <row r="31" spans="1:3" ht="18" customHeight="1">
      <c r="A31" s="11" t="s">
        <v>18</v>
      </c>
      <c r="B31" s="12">
        <v>0</v>
      </c>
      <c r="C31" s="12">
        <v>0</v>
      </c>
    </row>
    <row r="32" spans="1:3" ht="15">
      <c r="A32" s="11" t="s">
        <v>19</v>
      </c>
      <c r="B32" s="12">
        <v>24812</v>
      </c>
      <c r="C32" s="12">
        <v>24862</v>
      </c>
    </row>
    <row r="33" spans="1:3" ht="30.75">
      <c r="A33" s="11" t="s">
        <v>20</v>
      </c>
      <c r="B33" s="12">
        <v>144</v>
      </c>
      <c r="C33" s="12">
        <v>267</v>
      </c>
    </row>
    <row r="34" spans="1:3" ht="15">
      <c r="A34" s="11" t="s">
        <v>21</v>
      </c>
      <c r="B34" s="12">
        <v>127</v>
      </c>
      <c r="C34" s="12">
        <v>127</v>
      </c>
    </row>
    <row r="35" spans="1:3" ht="15">
      <c r="A35" s="11" t="s">
        <v>22</v>
      </c>
      <c r="B35" s="12">
        <v>16305</v>
      </c>
      <c r="C35" s="12">
        <v>17254</v>
      </c>
    </row>
    <row r="36" spans="1:3" ht="18" customHeight="1">
      <c r="A36" s="11" t="s">
        <v>23</v>
      </c>
      <c r="B36" s="12">
        <v>12724</v>
      </c>
      <c r="C36" s="12">
        <v>15251</v>
      </c>
    </row>
    <row r="37" spans="1:3" ht="18.75" customHeight="1">
      <c r="A37" s="11" t="s">
        <v>24</v>
      </c>
      <c r="B37" s="12">
        <v>0</v>
      </c>
      <c r="C37" s="12">
        <v>0</v>
      </c>
    </row>
    <row r="38" spans="1:3" ht="20.25" customHeight="1">
      <c r="A38" s="11" t="s">
        <v>25</v>
      </c>
      <c r="B38" s="12">
        <v>3891</v>
      </c>
      <c r="C38" s="12">
        <v>904</v>
      </c>
    </row>
    <row r="39" spans="1:3" ht="18" customHeight="1">
      <c r="A39" s="11" t="s">
        <v>26</v>
      </c>
      <c r="B39" s="15">
        <v>-6</v>
      </c>
      <c r="C39" s="15">
        <v>-25</v>
      </c>
    </row>
    <row r="40" spans="1:3" ht="30.75">
      <c r="A40" s="11" t="s">
        <v>27</v>
      </c>
      <c r="B40" s="12">
        <v>1484</v>
      </c>
      <c r="C40" s="12">
        <v>0</v>
      </c>
    </row>
    <row r="41" spans="1:3" ht="21.75" customHeight="1">
      <c r="A41" s="10" t="s">
        <v>28</v>
      </c>
      <c r="B41" s="13">
        <f>B13+B14+B15+B17+B20+B32+B33+B34+B35+B36+B38+B40</f>
        <v>415812</v>
      </c>
      <c r="C41" s="13">
        <f>C13+C14+C15+C17+C20+C32+C33+C34+C35+C36+C38+C40</f>
        <v>431073</v>
      </c>
    </row>
    <row r="42" spans="1:3" ht="15">
      <c r="A42" s="11" t="s">
        <v>9</v>
      </c>
      <c r="B42" s="12">
        <v>74147</v>
      </c>
      <c r="C42" s="12">
        <v>66627</v>
      </c>
    </row>
    <row r="43" spans="1:3" ht="15">
      <c r="A43" s="10" t="s">
        <v>29</v>
      </c>
      <c r="B43" s="12"/>
      <c r="C43" s="12"/>
    </row>
    <row r="44" spans="1:3" ht="21" customHeight="1">
      <c r="A44" s="11" t="s">
        <v>30</v>
      </c>
      <c r="B44" s="12">
        <v>4110</v>
      </c>
      <c r="C44" s="12">
        <v>37405</v>
      </c>
    </row>
    <row r="45" spans="1:3" ht="19.5" customHeight="1">
      <c r="A45" s="11" t="s">
        <v>9</v>
      </c>
      <c r="B45" s="12">
        <v>0</v>
      </c>
      <c r="C45" s="12">
        <v>0</v>
      </c>
    </row>
    <row r="46" spans="1:3" ht="18.75" customHeight="1">
      <c r="A46" s="11" t="s">
        <v>31</v>
      </c>
      <c r="B46" s="12">
        <f>B47+B51</f>
        <v>267407</v>
      </c>
      <c r="C46" s="12">
        <v>252175</v>
      </c>
    </row>
    <row r="47" spans="1:3" ht="18" customHeight="1">
      <c r="A47" s="11" t="s">
        <v>32</v>
      </c>
      <c r="B47" s="12">
        <v>101477</v>
      </c>
      <c r="C47" s="12">
        <v>80846</v>
      </c>
    </row>
    <row r="48" spans="1:3" ht="18" customHeight="1">
      <c r="A48" s="11" t="s">
        <v>9</v>
      </c>
      <c r="B48" s="12">
        <v>7072</v>
      </c>
      <c r="C48" s="12">
        <v>4481</v>
      </c>
    </row>
    <row r="49" spans="1:3" ht="18.75" customHeight="1">
      <c r="A49" s="11" t="s">
        <v>33</v>
      </c>
      <c r="B49" s="12">
        <v>86289</v>
      </c>
      <c r="C49" s="12">
        <v>67601</v>
      </c>
    </row>
    <row r="50" spans="1:3" ht="18" customHeight="1">
      <c r="A50" s="11" t="s">
        <v>9</v>
      </c>
      <c r="B50" s="12">
        <v>6949</v>
      </c>
      <c r="C50" s="12">
        <v>4395</v>
      </c>
    </row>
    <row r="51" spans="1:3" ht="18.75" customHeight="1">
      <c r="A51" s="11" t="s">
        <v>34</v>
      </c>
      <c r="B51" s="12">
        <v>165930</v>
      </c>
      <c r="C51" s="12">
        <v>171329</v>
      </c>
    </row>
    <row r="52" spans="1:3" ht="18" customHeight="1">
      <c r="A52" s="11" t="s">
        <v>9</v>
      </c>
      <c r="B52" s="12">
        <v>59096</v>
      </c>
      <c r="C52" s="12">
        <v>61371</v>
      </c>
    </row>
    <row r="53" spans="1:3" ht="18" customHeight="1">
      <c r="A53" s="11" t="s">
        <v>35</v>
      </c>
      <c r="B53" s="12">
        <v>24474</v>
      </c>
      <c r="C53" s="12">
        <v>23021</v>
      </c>
    </row>
    <row r="54" spans="1:3" ht="18" customHeight="1">
      <c r="A54" s="11" t="s">
        <v>9</v>
      </c>
      <c r="B54" s="12">
        <v>1196</v>
      </c>
      <c r="C54" s="12">
        <v>1241</v>
      </c>
    </row>
    <row r="55" spans="1:3" ht="20.25" customHeight="1">
      <c r="A55" s="11" t="s">
        <v>36</v>
      </c>
      <c r="B55" s="12">
        <v>0</v>
      </c>
      <c r="C55" s="12">
        <v>0</v>
      </c>
    </row>
    <row r="56" spans="1:3" ht="19.5" customHeight="1">
      <c r="A56" s="11" t="s">
        <v>9</v>
      </c>
      <c r="B56" s="12">
        <v>0</v>
      </c>
      <c r="C56" s="12">
        <v>0</v>
      </c>
    </row>
    <row r="57" spans="1:3" ht="18.75" customHeight="1">
      <c r="A57" s="11" t="s">
        <v>37</v>
      </c>
      <c r="B57" s="12">
        <v>0</v>
      </c>
      <c r="C57" s="12">
        <v>0</v>
      </c>
    </row>
    <row r="58" spans="1:3" ht="21" customHeight="1">
      <c r="A58" s="11" t="s">
        <v>38</v>
      </c>
      <c r="B58" s="12">
        <v>0</v>
      </c>
      <c r="C58" s="12">
        <v>0</v>
      </c>
    </row>
    <row r="59" spans="1:3" ht="18" customHeight="1">
      <c r="A59" s="11" t="s">
        <v>39</v>
      </c>
      <c r="B59" s="12">
        <v>0</v>
      </c>
      <c r="C59" s="12">
        <v>0</v>
      </c>
    </row>
    <row r="60" spans="1:3" ht="18.75" customHeight="1">
      <c r="A60" s="11" t="s">
        <v>40</v>
      </c>
      <c r="B60" s="12">
        <v>41</v>
      </c>
      <c r="C60" s="12">
        <v>8</v>
      </c>
    </row>
    <row r="61" spans="1:3" ht="20.25" customHeight="1">
      <c r="A61" s="11" t="s">
        <v>41</v>
      </c>
      <c r="B61" s="12">
        <v>4009</v>
      </c>
      <c r="C61" s="12">
        <v>1978</v>
      </c>
    </row>
    <row r="62" spans="1:3" ht="19.5" customHeight="1">
      <c r="A62" s="11" t="s">
        <v>42</v>
      </c>
      <c r="B62" s="12">
        <v>637</v>
      </c>
      <c r="C62" s="12">
        <v>698</v>
      </c>
    </row>
    <row r="63" spans="1:3" ht="21" customHeight="1">
      <c r="A63" s="11" t="s">
        <v>43</v>
      </c>
      <c r="B63" s="12">
        <v>51960</v>
      </c>
      <c r="C63" s="12">
        <v>51972</v>
      </c>
    </row>
    <row r="64" spans="1:3" ht="18.75" customHeight="1">
      <c r="A64" s="11" t="s">
        <v>44</v>
      </c>
      <c r="B64" s="12">
        <v>0</v>
      </c>
      <c r="C64" s="12">
        <v>0</v>
      </c>
    </row>
    <row r="65" spans="1:3" ht="21" customHeight="1">
      <c r="A65" s="10" t="s">
        <v>45</v>
      </c>
      <c r="B65" s="13">
        <f>B44+B46+B58+B59+B60+B61+B62+B63</f>
        <v>328164</v>
      </c>
      <c r="C65" s="13">
        <f>C44+C46+C58+C59+C60+C61+C62+C63</f>
        <v>344236</v>
      </c>
    </row>
    <row r="66" spans="1:3" ht="15">
      <c r="A66" s="11" t="s">
        <v>9</v>
      </c>
      <c r="B66" s="12">
        <v>70033</v>
      </c>
      <c r="C66" s="12">
        <v>66721</v>
      </c>
    </row>
    <row r="67" spans="1:3" ht="21" customHeight="1">
      <c r="A67" s="10" t="s">
        <v>46</v>
      </c>
      <c r="B67" s="12"/>
      <c r="C67" s="12"/>
    </row>
    <row r="68" spans="1:3" ht="19.5" customHeight="1">
      <c r="A68" s="11" t="s">
        <v>47</v>
      </c>
      <c r="B68" s="12">
        <v>56481</v>
      </c>
      <c r="C68" s="12">
        <v>56481</v>
      </c>
    </row>
    <row r="69" spans="1:3" ht="21" customHeight="1">
      <c r="A69" s="11" t="s">
        <v>48</v>
      </c>
      <c r="B69" s="12">
        <v>12</v>
      </c>
      <c r="C69" s="12">
        <v>12</v>
      </c>
    </row>
    <row r="70" spans="1:3" ht="18.75" customHeight="1">
      <c r="A70" s="11" t="s">
        <v>49</v>
      </c>
      <c r="B70" s="12">
        <v>0</v>
      </c>
      <c r="C70" s="12">
        <v>0</v>
      </c>
    </row>
    <row r="71" spans="1:3" ht="20.25" customHeight="1">
      <c r="A71" s="11" t="s">
        <v>50</v>
      </c>
      <c r="B71" s="12">
        <v>6773</v>
      </c>
      <c r="C71" s="12">
        <v>7509</v>
      </c>
    </row>
    <row r="72" spans="1:3" ht="18" customHeight="1">
      <c r="A72" s="11" t="s">
        <v>51</v>
      </c>
      <c r="B72" s="12">
        <v>17200</v>
      </c>
      <c r="C72" s="12">
        <v>15653</v>
      </c>
    </row>
    <row r="73" spans="1:3" ht="21" customHeight="1">
      <c r="A73" s="11" t="s">
        <v>52</v>
      </c>
      <c r="B73" s="12">
        <v>7182</v>
      </c>
      <c r="C73" s="12">
        <v>7182</v>
      </c>
    </row>
    <row r="74" spans="1:3" ht="19.5" customHeight="1">
      <c r="A74" s="10" t="s">
        <v>53</v>
      </c>
      <c r="B74" s="13">
        <f>SUM(B68:B73)</f>
        <v>87648</v>
      </c>
      <c r="C74" s="13">
        <f>SUM(C68:C73)</f>
        <v>86837</v>
      </c>
    </row>
    <row r="75" spans="1:3" ht="20.25" customHeight="1">
      <c r="A75" s="10" t="s">
        <v>54</v>
      </c>
      <c r="B75" s="13">
        <f>B65+B74</f>
        <v>415812</v>
      </c>
      <c r="C75" s="13">
        <f>C65+C74</f>
        <v>431073</v>
      </c>
    </row>
    <row r="76" spans="1:3" ht="27.75" customHeight="1">
      <c r="A76" s="4"/>
      <c r="B76" s="4"/>
      <c r="C76" s="4"/>
    </row>
    <row r="77" spans="1:3" ht="15">
      <c r="A77" s="7" t="s">
        <v>55</v>
      </c>
      <c r="B77" s="4"/>
      <c r="C77" s="4"/>
    </row>
    <row r="78" spans="1:3" ht="12.75">
      <c r="A78" s="4"/>
      <c r="B78" s="4"/>
      <c r="C78" s="4"/>
    </row>
    <row r="79" spans="1:4" ht="21" customHeight="1">
      <c r="A79" s="21" t="s">
        <v>68</v>
      </c>
      <c r="B79" s="21"/>
      <c r="C79" s="21"/>
      <c r="D79" s="1"/>
    </row>
    <row r="80" spans="1:3" ht="18.75" customHeight="1">
      <c r="A80" s="6"/>
      <c r="B80" s="16" t="s">
        <v>64</v>
      </c>
      <c r="C80" s="16"/>
    </row>
    <row r="81" spans="1:4" ht="21" customHeight="1">
      <c r="A81" s="17" t="s">
        <v>66</v>
      </c>
      <c r="B81" s="17"/>
      <c r="C81" s="17"/>
      <c r="D81" s="1"/>
    </row>
    <row r="82" spans="1:3" ht="14.25" customHeight="1">
      <c r="A82" s="8" t="s">
        <v>61</v>
      </c>
      <c r="B82" s="16" t="s">
        <v>65</v>
      </c>
      <c r="C82" s="16"/>
    </row>
    <row r="83" spans="1:3" ht="12.75">
      <c r="A83" s="4"/>
      <c r="B83" s="4"/>
      <c r="C83" s="4"/>
    </row>
    <row r="84" spans="1:3" ht="12.75">
      <c r="A84" s="4"/>
      <c r="B84" s="4"/>
      <c r="C84" s="4"/>
    </row>
    <row r="85" spans="1:3" ht="12.75">
      <c r="A85" s="4"/>
      <c r="B85" s="4"/>
      <c r="C85" s="4"/>
    </row>
  </sheetData>
  <sheetProtection/>
  <mergeCells count="7">
    <mergeCell ref="B80:C80"/>
    <mergeCell ref="A81:C81"/>
    <mergeCell ref="B82:C82"/>
    <mergeCell ref="A6:C6"/>
    <mergeCell ref="A7:C7"/>
    <mergeCell ref="A12:C12"/>
    <mergeCell ref="A79:C79"/>
  </mergeCells>
  <printOptions/>
  <pageMargins left="0.72" right="0" top="0.51" bottom="0.27" header="0.34" footer="0.3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Suhova</dc:creator>
  <cp:keywords/>
  <dc:description/>
  <cp:lastModifiedBy>Suhova</cp:lastModifiedBy>
  <cp:lastPrinted>2014-07-18T08:53:55Z</cp:lastPrinted>
  <dcterms:created xsi:type="dcterms:W3CDTF">2012-01-12T08:13:08Z</dcterms:created>
  <dcterms:modified xsi:type="dcterms:W3CDTF">2014-07-18T08:57:12Z</dcterms:modified>
  <cp:category/>
  <cp:version/>
  <cp:contentType/>
  <cp:contentStatus/>
</cp:coreProperties>
</file>